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45" windowHeight="9840"/>
  </bookViews>
  <sheets>
    <sheet name="材料报价" sheetId="2" r:id="rId1"/>
  </sheets>
  <definedNames>
    <definedName name="_xlnm._FilterDatabase" localSheetId="0" hidden="1">材料报价!$A$2:$L$37</definedName>
  </definedNames>
  <calcPr calcId="144525"/>
</workbook>
</file>

<file path=xl/sharedStrings.xml><?xml version="1.0" encoding="utf-8"?>
<sst xmlns="http://schemas.openxmlformats.org/spreadsheetml/2006/main" count="98" uniqueCount="35">
  <si>
    <t>项目名称</t>
  </si>
  <si>
    <t>福泉市第一人民医院</t>
  </si>
  <si>
    <t>联系人：</t>
  </si>
  <si>
    <t>序号</t>
  </si>
  <si>
    <t>内容材质</t>
  </si>
  <si>
    <t>附   图</t>
  </si>
  <si>
    <t>规格:宽X高（m)</t>
  </si>
  <si>
    <r>
      <rPr>
        <sz val="11"/>
        <color rgb="FF000000"/>
        <rFont val="宋体"/>
        <charset val="134"/>
      </rPr>
      <t>面积</t>
    </r>
    <r>
      <rPr>
        <sz val="11"/>
        <color rgb="FF000000"/>
        <rFont val="SimSun"/>
        <charset val="134"/>
      </rPr>
      <t>㎡</t>
    </r>
  </si>
  <si>
    <t>数 量</t>
  </si>
  <si>
    <t>总 数</t>
  </si>
  <si>
    <r>
      <rPr>
        <sz val="10"/>
        <color rgb="FF000000"/>
        <rFont val="宋体"/>
        <charset val="134"/>
      </rPr>
      <t>单 价（元/</t>
    </r>
    <r>
      <rPr>
        <sz val="10"/>
        <color rgb="FF000000"/>
        <rFont val="SimSun"/>
        <charset val="134"/>
      </rPr>
      <t>㎡</t>
    </r>
    <r>
      <rPr>
        <sz val="10"/>
        <color rgb="FF000000"/>
        <rFont val="宋体"/>
        <charset val="134"/>
      </rPr>
      <t>）</t>
    </r>
  </si>
  <si>
    <t>合 计</t>
  </si>
  <si>
    <t>备  注</t>
  </si>
  <si>
    <t>1、超市第玻璃软墙膜灯箱（离地面30公分一块砖,)</t>
  </si>
  <si>
    <t>软膜灯箱钢架</t>
  </si>
  <si>
    <t>钢架</t>
  </si>
  <si>
    <t>软膜灯箱</t>
  </si>
  <si>
    <t>2、超市第玻璃软墙膜灯箱（离地面30公分一块砖,)</t>
  </si>
  <si>
    <t>3、超市第玻璃软墙膜灯箱（离地面30公分一块砖,)</t>
  </si>
  <si>
    <t>4、休息区软膜灯箱（离地面1米)</t>
  </si>
  <si>
    <r>
      <rPr>
        <sz val="12"/>
        <color rgb="FF000000"/>
        <rFont val="宋体"/>
        <charset val="134"/>
      </rPr>
      <t>5、休息区软膜灯箱（离地面1米,</t>
    </r>
    <r>
      <rPr>
        <sz val="12"/>
        <color rgb="FFFF0000"/>
        <rFont val="宋体"/>
        <charset val="134"/>
      </rPr>
      <t>此块灯箱建议做成整块，大气点，</t>
    </r>
    <r>
      <rPr>
        <sz val="12"/>
        <color rgb="FF000000"/>
        <rFont val="宋体"/>
        <charset val="134"/>
      </rPr>
      <t>)</t>
    </r>
  </si>
  <si>
    <t>6、娱乐区软膜灯箱（离地面30公分一块砖,)</t>
  </si>
  <si>
    <t>7、娱乐区软膜灯箱（离地面30公分一块砖,)</t>
  </si>
  <si>
    <t>含软膜/型材/LED灯  /电源/电线</t>
  </si>
  <si>
    <t>8、娱乐区软膜灯箱（离地面30公分一块砖,)</t>
  </si>
  <si>
    <t>9、娱乐区软膜灯箱（离地面30公分一块砖,)</t>
  </si>
  <si>
    <t>10、娱乐区软膜灯箱（离地面30公分一块砖,)</t>
  </si>
  <si>
    <t>软膜灯箱画面</t>
  </si>
  <si>
    <t>11、娱乐区软膜灯箱（离地面30公分一块砖,)</t>
  </si>
  <si>
    <r>
      <rPr>
        <sz val="12"/>
        <color rgb="FF000000"/>
        <rFont val="宋体"/>
        <charset val="134"/>
      </rPr>
      <t>12、休息区软膜灯箱（离地面1米,</t>
    </r>
    <r>
      <rPr>
        <sz val="12"/>
        <color rgb="FFFF0000"/>
        <rFont val="宋体"/>
        <charset val="134"/>
      </rPr>
      <t>此块灯箱建议做成整块，大气、美观点，</t>
    </r>
    <r>
      <rPr>
        <sz val="12"/>
        <color rgb="FF000000"/>
        <rFont val="宋体"/>
        <charset val="134"/>
      </rPr>
      <t>)</t>
    </r>
  </si>
  <si>
    <t>13、休息区软膜灯箱（离地面1米)</t>
  </si>
  <si>
    <t>14、超市玻璃墙软膜灯箱（离地面30公分一块砖,)</t>
  </si>
  <si>
    <t>15、超市玻璃墙软膜灯箱（离地面30公分一块砖,)</t>
  </si>
  <si>
    <t>16、超市玻璃墙软膜灯箱（离地面30公分一块砖,)</t>
  </si>
  <si>
    <t>拦标价：78000元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</si>
</sst>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34">
    <font>
      <sz val="11"/>
      <color theme="1"/>
      <name val="宋体"/>
      <charset val="134"/>
      <scheme val="minor"/>
    </font>
    <font>
      <b/>
      <sz val="18"/>
      <color indexed="8"/>
      <name val="宋体"/>
      <charset val="134"/>
    </font>
    <font>
      <b/>
      <sz val="11"/>
      <color indexed="8"/>
      <name val="宋体"/>
      <charset val="134"/>
    </font>
    <font>
      <sz val="14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2"/>
      <color indexed="8"/>
      <name val="宋体"/>
      <charset val="134"/>
    </font>
    <font>
      <sz val="12"/>
      <color rgb="FF000000"/>
      <name val="宋体"/>
      <charset val="134"/>
    </font>
    <font>
      <b/>
      <sz val="14"/>
      <color indexed="8"/>
      <name val="宋体"/>
      <charset val="134"/>
    </font>
    <font>
      <sz val="10"/>
      <color rgb="FF000000"/>
      <name val="宋体"/>
      <charset val="134"/>
    </font>
    <font>
      <sz val="11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0000"/>
      <name val="SimSun"/>
      <charset val="134"/>
    </font>
    <font>
      <sz val="10"/>
      <color rgb="FF000000"/>
      <name val="SimSun"/>
      <charset val="134"/>
    </font>
    <font>
      <sz val="12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7" fillId="25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7" borderId="14" applyNumberFormat="0" applyFont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1" fillId="0" borderId="0"/>
    <xf numFmtId="0" fontId="13" fillId="0" borderId="12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16" borderId="13" applyNumberFormat="0" applyAlignment="0" applyProtection="0">
      <alignment vertical="center"/>
    </xf>
    <xf numFmtId="0" fontId="30" fillId="16" borderId="17" applyNumberFormat="0" applyAlignment="0" applyProtection="0">
      <alignment vertical="center"/>
    </xf>
    <xf numFmtId="0" fontId="12" fillId="8" borderId="11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0" xfId="0" applyNumberFormat="1" applyAlignment="1">
      <alignment horizontal="center" vertical="center"/>
    </xf>
    <xf numFmtId="176" fontId="0" fillId="0" borderId="0" xfId="0" applyNumberFormat="1">
      <alignment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76" fontId="3" fillId="0" borderId="2" xfId="0" applyNumberFormat="1" applyFont="1" applyFill="1" applyBorder="1" applyAlignment="1" applyProtection="1">
      <alignment horizontal="center" vertical="center" wrapText="1"/>
    </xf>
    <xf numFmtId="176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2" borderId="4" xfId="20" applyNumberFormat="1" applyFont="1" applyFill="1" applyBorder="1" applyAlignment="1" applyProtection="1">
      <alignment horizontal="center" vertical="center" wrapText="1"/>
    </xf>
    <xf numFmtId="176" fontId="4" fillId="2" borderId="4" xfId="20" applyNumberFormat="1" applyFont="1" applyFill="1" applyBorder="1" applyAlignment="1" applyProtection="1">
      <alignment horizontal="center" vertical="center" wrapText="1"/>
    </xf>
    <xf numFmtId="176" fontId="5" fillId="2" borderId="4" xfId="20" applyNumberFormat="1" applyFont="1" applyFill="1" applyBorder="1" applyAlignment="1" applyProtection="1">
      <alignment horizontal="center" vertical="center" wrapText="1"/>
    </xf>
    <xf numFmtId="0" fontId="6" fillId="3" borderId="4" xfId="20" applyNumberFormat="1" applyFont="1" applyFill="1" applyBorder="1" applyAlignment="1" applyProtection="1">
      <alignment horizontal="center" vertical="center" wrapText="1"/>
    </xf>
    <xf numFmtId="176" fontId="6" fillId="3" borderId="1" xfId="20" applyNumberFormat="1" applyFont="1" applyFill="1" applyBorder="1" applyAlignment="1" applyProtection="1">
      <alignment vertical="center" wrapText="1"/>
    </xf>
    <xf numFmtId="176" fontId="7" fillId="3" borderId="4" xfId="20" applyNumberFormat="1" applyFont="1" applyFill="1" applyBorder="1" applyAlignment="1" applyProtection="1">
      <alignment horizontal="center" vertical="center" wrapText="1"/>
    </xf>
    <xf numFmtId="176" fontId="4" fillId="3" borderId="4" xfId="20" applyNumberFormat="1" applyFont="1" applyFill="1" applyBorder="1" applyAlignment="1" applyProtection="1">
      <alignment horizontal="center" vertical="center" wrapText="1"/>
    </xf>
    <xf numFmtId="176" fontId="6" fillId="3" borderId="4" xfId="20" applyNumberFormat="1" applyFont="1" applyFill="1" applyBorder="1" applyAlignment="1" applyProtection="1">
      <alignment horizontal="center" vertical="center" wrapText="1"/>
    </xf>
    <xf numFmtId="0" fontId="6" fillId="3" borderId="5" xfId="20" applyNumberFormat="1" applyFont="1" applyFill="1" applyBorder="1" applyAlignment="1" applyProtection="1">
      <alignment horizontal="center" vertical="center" wrapText="1"/>
    </xf>
    <xf numFmtId="176" fontId="6" fillId="3" borderId="6" xfId="20" applyNumberFormat="1" applyFont="1" applyFill="1" applyBorder="1" applyAlignment="1" applyProtection="1">
      <alignment horizontal="center" vertical="center" wrapText="1"/>
    </xf>
    <xf numFmtId="176" fontId="4" fillId="3" borderId="5" xfId="20" applyNumberFormat="1" applyFont="1" applyFill="1" applyBorder="1" applyAlignment="1" applyProtection="1">
      <alignment horizontal="center" vertical="center" wrapText="1"/>
    </xf>
    <xf numFmtId="0" fontId="7" fillId="3" borderId="4" xfId="20" applyNumberFormat="1" applyFont="1" applyFill="1" applyBorder="1" applyAlignment="1" applyProtection="1">
      <alignment horizontal="center" vertical="center" wrapText="1"/>
    </xf>
    <xf numFmtId="176" fontId="4" fillId="3" borderId="7" xfId="20" applyNumberFormat="1" applyFont="1" applyFill="1" applyBorder="1" applyAlignment="1" applyProtection="1">
      <alignment horizontal="center" vertical="center" wrapText="1"/>
    </xf>
    <xf numFmtId="176" fontId="4" fillId="3" borderId="8" xfId="20" applyNumberFormat="1" applyFont="1" applyFill="1" applyBorder="1" applyAlignment="1" applyProtection="1">
      <alignment horizontal="center" vertical="center" wrapText="1"/>
    </xf>
    <xf numFmtId="176" fontId="4" fillId="3" borderId="4" xfId="20" applyNumberFormat="1" applyFont="1" applyFill="1" applyBorder="1" applyAlignment="1" applyProtection="1">
      <alignment horizontal="center" vertical="center"/>
    </xf>
    <xf numFmtId="0" fontId="6" fillId="3" borderId="9" xfId="20" applyNumberFormat="1" applyFont="1" applyFill="1" applyBorder="1" applyAlignment="1" applyProtection="1">
      <alignment horizontal="center" vertical="center" wrapText="1"/>
    </xf>
    <xf numFmtId="176" fontId="4" fillId="3" borderId="5" xfId="20" applyNumberFormat="1" applyFont="1" applyFill="1" applyBorder="1" applyAlignment="1" applyProtection="1">
      <alignment horizontal="center" vertical="center"/>
    </xf>
    <xf numFmtId="176" fontId="4" fillId="3" borderId="9" xfId="20" applyNumberFormat="1" applyFont="1" applyFill="1" applyBorder="1" applyAlignment="1" applyProtection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176" fontId="9" fillId="2" borderId="4" xfId="20" applyNumberFormat="1" applyFont="1" applyFill="1" applyBorder="1" applyAlignment="1" applyProtection="1">
      <alignment horizontal="center" vertical="center" wrapText="1"/>
    </xf>
    <xf numFmtId="0" fontId="4" fillId="2" borderId="4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10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0,0_x000d__x000a_NA_x000d__x000a_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723900</xdr:colOff>
      <xdr:row>4</xdr:row>
      <xdr:rowOff>102235</xdr:rowOff>
    </xdr:from>
    <xdr:to>
      <xdr:col>3</xdr:col>
      <xdr:colOff>2002155</xdr:colOff>
      <xdr:row>5</xdr:row>
      <xdr:rowOff>1025525</xdr:rowOff>
    </xdr:to>
    <xdr:pic>
      <xdr:nvPicPr>
        <xdr:cNvPr id="5" name="图片 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743325" y="1972945"/>
          <a:ext cx="1278255" cy="1913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1066800</xdr:colOff>
      <xdr:row>6</xdr:row>
      <xdr:rowOff>39370</xdr:rowOff>
    </xdr:from>
    <xdr:to>
      <xdr:col>3</xdr:col>
      <xdr:colOff>1809750</xdr:colOff>
      <xdr:row>7</xdr:row>
      <xdr:rowOff>802005</xdr:rowOff>
    </xdr:to>
    <xdr:pic>
      <xdr:nvPicPr>
        <xdr:cNvPr id="11" name="图片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86225" y="4081780"/>
          <a:ext cx="742950" cy="182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990600</xdr:colOff>
      <xdr:row>8</xdr:row>
      <xdr:rowOff>62865</xdr:rowOff>
    </xdr:from>
    <xdr:to>
      <xdr:col>3</xdr:col>
      <xdr:colOff>1819910</xdr:colOff>
      <xdr:row>9</xdr:row>
      <xdr:rowOff>746125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6048375"/>
          <a:ext cx="829310" cy="1750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361950</xdr:colOff>
      <xdr:row>10</xdr:row>
      <xdr:rowOff>75565</xdr:rowOff>
    </xdr:from>
    <xdr:to>
      <xdr:col>3</xdr:col>
      <xdr:colOff>2365375</xdr:colOff>
      <xdr:row>11</xdr:row>
      <xdr:rowOff>1082675</xdr:rowOff>
    </xdr:to>
    <xdr:pic>
      <xdr:nvPicPr>
        <xdr:cNvPr id="13" name="图片 12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3381375" y="8042275"/>
          <a:ext cx="2003425" cy="199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352425</xdr:colOff>
      <xdr:row>12</xdr:row>
      <xdr:rowOff>270510</xdr:rowOff>
    </xdr:from>
    <xdr:to>
      <xdr:col>3</xdr:col>
      <xdr:colOff>2162175</xdr:colOff>
      <xdr:row>13</xdr:row>
      <xdr:rowOff>935990</xdr:rowOff>
    </xdr:to>
    <xdr:pic>
      <xdr:nvPicPr>
        <xdr:cNvPr id="14" name="图片 13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3371850" y="10397490"/>
          <a:ext cx="1809750" cy="1873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285750</xdr:colOff>
      <xdr:row>14</xdr:row>
      <xdr:rowOff>104775</xdr:rowOff>
    </xdr:from>
    <xdr:to>
      <xdr:col>3</xdr:col>
      <xdr:colOff>2341245</xdr:colOff>
      <xdr:row>15</xdr:row>
      <xdr:rowOff>1165225</xdr:rowOff>
    </xdr:to>
    <xdr:pic>
      <xdr:nvPicPr>
        <xdr:cNvPr id="15" name="图片 14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305175" y="12544425"/>
          <a:ext cx="2055495" cy="2153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542925</xdr:colOff>
      <xdr:row>16</xdr:row>
      <xdr:rowOff>164465</xdr:rowOff>
    </xdr:from>
    <xdr:to>
      <xdr:col>3</xdr:col>
      <xdr:colOff>2210435</xdr:colOff>
      <xdr:row>17</xdr:row>
      <xdr:rowOff>1152525</xdr:rowOff>
    </xdr:to>
    <xdr:pic>
      <xdr:nvPicPr>
        <xdr:cNvPr id="16" name="图片 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62350" y="14981555"/>
          <a:ext cx="1667510" cy="2435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876300</xdr:colOff>
      <xdr:row>18</xdr:row>
      <xdr:rowOff>26035</xdr:rowOff>
    </xdr:from>
    <xdr:to>
      <xdr:col>3</xdr:col>
      <xdr:colOff>1803400</xdr:colOff>
      <xdr:row>19</xdr:row>
      <xdr:rowOff>1419225</xdr:rowOff>
    </xdr:to>
    <xdr:pic>
      <xdr:nvPicPr>
        <xdr:cNvPr id="17" name="图片 16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3895725" y="17738725"/>
          <a:ext cx="927100" cy="284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20</xdr:row>
      <xdr:rowOff>218440</xdr:rowOff>
    </xdr:from>
    <xdr:to>
      <xdr:col>3</xdr:col>
      <xdr:colOff>2451735</xdr:colOff>
      <xdr:row>21</xdr:row>
      <xdr:rowOff>687070</xdr:rowOff>
    </xdr:to>
    <xdr:pic>
      <xdr:nvPicPr>
        <xdr:cNvPr id="18" name="图片 17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3133725" y="20826730"/>
          <a:ext cx="2337435" cy="219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361950</xdr:colOff>
      <xdr:row>22</xdr:row>
      <xdr:rowOff>104775</xdr:rowOff>
    </xdr:from>
    <xdr:to>
      <xdr:col>3</xdr:col>
      <xdr:colOff>2295525</xdr:colOff>
      <xdr:row>23</xdr:row>
      <xdr:rowOff>1144270</xdr:rowOff>
    </xdr:to>
    <xdr:pic>
      <xdr:nvPicPr>
        <xdr:cNvPr id="19" name="图片 1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381375" y="23392130"/>
          <a:ext cx="1933575" cy="285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742950</xdr:colOff>
      <xdr:row>24</xdr:row>
      <xdr:rowOff>93345</xdr:rowOff>
    </xdr:from>
    <xdr:to>
      <xdr:col>3</xdr:col>
      <xdr:colOff>2035810</xdr:colOff>
      <xdr:row>25</xdr:row>
      <xdr:rowOff>1209040</xdr:rowOff>
    </xdr:to>
    <xdr:pic>
      <xdr:nvPicPr>
        <xdr:cNvPr id="20" name="图片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762375" y="26429335"/>
          <a:ext cx="1292860" cy="283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26</xdr:row>
      <xdr:rowOff>304800</xdr:rowOff>
    </xdr:from>
    <xdr:to>
      <xdr:col>3</xdr:col>
      <xdr:colOff>2603500</xdr:colOff>
      <xdr:row>27</xdr:row>
      <xdr:rowOff>727075</xdr:rowOff>
    </xdr:to>
    <xdr:pic>
      <xdr:nvPicPr>
        <xdr:cNvPr id="21" name="图片 20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3143250" y="29650690"/>
          <a:ext cx="2479675" cy="2072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276225</xdr:colOff>
      <xdr:row>28</xdr:row>
      <xdr:rowOff>835025</xdr:rowOff>
    </xdr:from>
    <xdr:to>
      <xdr:col>3</xdr:col>
      <xdr:colOff>2505075</xdr:colOff>
      <xdr:row>29</xdr:row>
      <xdr:rowOff>1111250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295650" y="33077150"/>
          <a:ext cx="2228850" cy="233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30</xdr:row>
      <xdr:rowOff>57150</xdr:rowOff>
    </xdr:from>
    <xdr:to>
      <xdr:col>3</xdr:col>
      <xdr:colOff>2585720</xdr:colOff>
      <xdr:row>31</xdr:row>
      <xdr:rowOff>1642745</xdr:rowOff>
    </xdr:to>
    <xdr:pic>
      <xdr:nvPicPr>
        <xdr:cNvPr id="27" name="图片 2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162300" y="36414075"/>
          <a:ext cx="2442845" cy="332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32</xdr:row>
      <xdr:rowOff>91440</xdr:rowOff>
    </xdr:from>
    <xdr:to>
      <xdr:col>3</xdr:col>
      <xdr:colOff>2500630</xdr:colOff>
      <xdr:row>33</xdr:row>
      <xdr:rowOff>1675130</xdr:rowOff>
    </xdr:to>
    <xdr:pic>
      <xdr:nvPicPr>
        <xdr:cNvPr id="28" name="图片 2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162300" y="39930705"/>
          <a:ext cx="2357755" cy="3324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190500</xdr:colOff>
      <xdr:row>34</xdr:row>
      <xdr:rowOff>116205</xdr:rowOff>
    </xdr:from>
    <xdr:to>
      <xdr:col>3</xdr:col>
      <xdr:colOff>2515235</xdr:colOff>
      <xdr:row>35</xdr:row>
      <xdr:rowOff>1599565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209925" y="43437810"/>
          <a:ext cx="2324735" cy="32245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"/>
  <sheetViews>
    <sheetView tabSelected="1" workbookViewId="0">
      <selection activeCell="L5" sqref="L5"/>
    </sheetView>
  </sheetViews>
  <sheetFormatPr defaultColWidth="9" defaultRowHeight="13.5"/>
  <cols>
    <col min="1" max="1" width="11.75" style="1" customWidth="1"/>
    <col min="2" max="2" width="11.75" customWidth="1"/>
    <col min="3" max="3" width="16.125" customWidth="1"/>
    <col min="4" max="4" width="35.625" customWidth="1"/>
    <col min="5" max="6" width="9" style="2"/>
    <col min="7" max="7" width="15.125" customWidth="1"/>
    <col min="8" max="8" width="7.75" customWidth="1"/>
    <col min="9" max="9" width="13.25" style="2" customWidth="1"/>
    <col min="10" max="10" width="10.25" customWidth="1"/>
    <col min="11" max="11" width="14" customWidth="1"/>
    <col min="12" max="12" width="16.125" customWidth="1"/>
  </cols>
  <sheetData>
    <row r="1" ht="32.1" customHeight="1" spans="1:12">
      <c r="A1" s="3"/>
      <c r="B1" s="3"/>
      <c r="C1" s="3"/>
      <c r="D1" s="3"/>
      <c r="E1" s="4"/>
      <c r="F1" s="4"/>
      <c r="G1" s="3"/>
      <c r="H1" s="3"/>
      <c r="I1" s="4"/>
      <c r="J1" s="3"/>
      <c r="K1" s="3"/>
      <c r="L1" s="3"/>
    </row>
    <row r="2" ht="44.1" customHeight="1" spans="1:12">
      <c r="A2" s="5" t="s">
        <v>0</v>
      </c>
      <c r="B2" s="6" t="s">
        <v>1</v>
      </c>
      <c r="C2" s="6"/>
      <c r="D2" s="6"/>
      <c r="E2" s="7"/>
      <c r="F2" s="8"/>
      <c r="G2" s="5"/>
      <c r="H2" s="9"/>
      <c r="I2" s="30"/>
      <c r="J2" s="9"/>
      <c r="K2" s="31"/>
      <c r="L2" s="9"/>
    </row>
    <row r="3" ht="45" customHeight="1" spans="1:12">
      <c r="A3" s="5"/>
      <c r="B3" s="6"/>
      <c r="C3" s="6"/>
      <c r="D3" s="6"/>
      <c r="E3" s="7"/>
      <c r="F3" s="8"/>
      <c r="G3" s="5" t="s">
        <v>2</v>
      </c>
      <c r="H3" s="9"/>
      <c r="I3" s="30"/>
      <c r="J3" s="9"/>
      <c r="K3" s="31"/>
      <c r="L3" s="9"/>
    </row>
    <row r="4" ht="26.1" customHeight="1" spans="1:12">
      <c r="A4" s="10" t="s">
        <v>3</v>
      </c>
      <c r="B4" s="11" t="s">
        <v>0</v>
      </c>
      <c r="C4" s="11" t="s">
        <v>4</v>
      </c>
      <c r="D4" s="11" t="s">
        <v>5</v>
      </c>
      <c r="E4" s="11" t="s">
        <v>6</v>
      </c>
      <c r="F4" s="11"/>
      <c r="G4" s="12" t="s">
        <v>7</v>
      </c>
      <c r="H4" s="10" t="s">
        <v>8</v>
      </c>
      <c r="I4" s="11" t="s">
        <v>9</v>
      </c>
      <c r="J4" s="32" t="s">
        <v>10</v>
      </c>
      <c r="K4" s="11" t="s">
        <v>11</v>
      </c>
      <c r="L4" s="33" t="s">
        <v>12</v>
      </c>
    </row>
    <row r="5" ht="78" customHeight="1" spans="1:12">
      <c r="A5" s="13" t="s">
        <v>13</v>
      </c>
      <c r="B5" s="14" t="s">
        <v>14</v>
      </c>
      <c r="C5" s="15" t="s">
        <v>15</v>
      </c>
      <c r="D5" s="16"/>
      <c r="E5" s="17">
        <v>7.42</v>
      </c>
      <c r="F5" s="17">
        <v>2.3</v>
      </c>
      <c r="G5" s="17">
        <f t="shared" ref="G5:G20" si="0">E5*F5</f>
        <v>17.066</v>
      </c>
      <c r="H5" s="13">
        <v>1</v>
      </c>
      <c r="I5" s="17">
        <f>G5*H5</f>
        <v>17.066</v>
      </c>
      <c r="J5" s="17"/>
      <c r="K5" s="17"/>
      <c r="L5" s="34"/>
    </row>
    <row r="6" ht="93" customHeight="1" spans="1:12">
      <c r="A6" s="18"/>
      <c r="B6" s="19" t="s">
        <v>16</v>
      </c>
      <c r="C6" s="15" t="s">
        <v>16</v>
      </c>
      <c r="D6" s="20"/>
      <c r="E6" s="17">
        <v>7.42</v>
      </c>
      <c r="F6" s="17">
        <v>2.3</v>
      </c>
      <c r="G6" s="17">
        <f t="shared" si="0"/>
        <v>17.066</v>
      </c>
      <c r="H6" s="13">
        <v>1</v>
      </c>
      <c r="I6" s="17">
        <f t="shared" ref="I6:K6" si="1">G6*H6</f>
        <v>17.066</v>
      </c>
      <c r="J6" s="17"/>
      <c r="K6" s="17"/>
      <c r="L6" s="34"/>
    </row>
    <row r="7" ht="84" customHeight="1" spans="1:12">
      <c r="A7" s="13" t="s">
        <v>17</v>
      </c>
      <c r="B7" s="14" t="s">
        <v>14</v>
      </c>
      <c r="C7" s="15" t="s">
        <v>15</v>
      </c>
      <c r="D7" s="16"/>
      <c r="E7" s="17">
        <v>5.3</v>
      </c>
      <c r="F7" s="17">
        <v>2.3</v>
      </c>
      <c r="G7" s="17">
        <f t="shared" si="0"/>
        <v>12.19</v>
      </c>
      <c r="H7" s="13">
        <v>1</v>
      </c>
      <c r="I7" s="17">
        <f t="shared" ref="I7:I20" si="2">G7*H7</f>
        <v>12.19</v>
      </c>
      <c r="J7" s="17"/>
      <c r="K7" s="17"/>
      <c r="L7" s="34"/>
    </row>
    <row r="8" ht="69" customHeight="1" spans="1:12">
      <c r="A8" s="18"/>
      <c r="B8" s="19" t="s">
        <v>16</v>
      </c>
      <c r="C8" s="15" t="s">
        <v>16</v>
      </c>
      <c r="D8" s="20"/>
      <c r="E8" s="17">
        <v>5.3</v>
      </c>
      <c r="F8" s="17">
        <v>2.3</v>
      </c>
      <c r="G8" s="17">
        <f t="shared" si="0"/>
        <v>12.19</v>
      </c>
      <c r="H8" s="13">
        <v>1</v>
      </c>
      <c r="I8" s="17">
        <f t="shared" si="2"/>
        <v>12.19</v>
      </c>
      <c r="J8" s="17"/>
      <c r="K8" s="17"/>
      <c r="L8" s="34"/>
    </row>
    <row r="9" ht="84" customHeight="1" spans="1:12">
      <c r="A9" s="13" t="s">
        <v>18</v>
      </c>
      <c r="B9" s="14" t="s">
        <v>14</v>
      </c>
      <c r="C9" s="15" t="s">
        <v>15</v>
      </c>
      <c r="D9" s="16"/>
      <c r="E9" s="17">
        <v>4.03</v>
      </c>
      <c r="F9" s="17">
        <v>2.3</v>
      </c>
      <c r="G9" s="17">
        <f t="shared" si="0"/>
        <v>9.269</v>
      </c>
      <c r="H9" s="13">
        <v>1</v>
      </c>
      <c r="I9" s="17">
        <f t="shared" si="2"/>
        <v>9.269</v>
      </c>
      <c r="J9" s="17"/>
      <c r="K9" s="17"/>
      <c r="L9" s="34"/>
    </row>
    <row r="10" ht="72" customHeight="1" spans="1:12">
      <c r="A10" s="18"/>
      <c r="B10" s="19" t="s">
        <v>16</v>
      </c>
      <c r="C10" s="15" t="s">
        <v>16</v>
      </c>
      <c r="D10" s="20"/>
      <c r="E10" s="17">
        <v>4.03</v>
      </c>
      <c r="F10" s="17">
        <v>2.3</v>
      </c>
      <c r="G10" s="17">
        <f t="shared" si="0"/>
        <v>9.269</v>
      </c>
      <c r="H10" s="13">
        <v>1</v>
      </c>
      <c r="I10" s="17">
        <f t="shared" si="2"/>
        <v>9.269</v>
      </c>
      <c r="J10" s="17"/>
      <c r="K10" s="17"/>
      <c r="L10" s="34"/>
    </row>
    <row r="11" ht="78" customHeight="1" spans="1:12">
      <c r="A11" s="13" t="s">
        <v>19</v>
      </c>
      <c r="B11" s="17" t="s">
        <v>14</v>
      </c>
      <c r="C11" s="15" t="s">
        <v>15</v>
      </c>
      <c r="D11" s="16"/>
      <c r="E11" s="17">
        <v>5.33</v>
      </c>
      <c r="F11" s="17">
        <v>1.5</v>
      </c>
      <c r="G11" s="17">
        <f t="shared" si="0"/>
        <v>7.995</v>
      </c>
      <c r="H11" s="13">
        <v>1</v>
      </c>
      <c r="I11" s="17">
        <f t="shared" si="2"/>
        <v>7.995</v>
      </c>
      <c r="J11" s="17"/>
      <c r="K11" s="17"/>
      <c r="L11" s="35"/>
    </row>
    <row r="12" ht="92.1" customHeight="1" spans="1:12">
      <c r="A12" s="18"/>
      <c r="B12" s="19" t="s">
        <v>16</v>
      </c>
      <c r="C12" s="15" t="s">
        <v>16</v>
      </c>
      <c r="D12" s="20"/>
      <c r="E12" s="17">
        <v>5.33</v>
      </c>
      <c r="F12" s="17">
        <v>1.5</v>
      </c>
      <c r="G12" s="17">
        <f t="shared" si="0"/>
        <v>7.995</v>
      </c>
      <c r="H12" s="13">
        <v>1</v>
      </c>
      <c r="I12" s="17">
        <f t="shared" si="2"/>
        <v>7.995</v>
      </c>
      <c r="J12" s="17"/>
      <c r="K12" s="17"/>
      <c r="L12" s="36"/>
    </row>
    <row r="13" ht="95.1" customHeight="1" spans="1:12">
      <c r="A13" s="21" t="s">
        <v>20</v>
      </c>
      <c r="B13" s="19" t="s">
        <v>14</v>
      </c>
      <c r="C13" s="15" t="s">
        <v>15</v>
      </c>
      <c r="D13" s="22"/>
      <c r="E13" s="17">
        <v>7.41</v>
      </c>
      <c r="F13" s="17">
        <v>1.5</v>
      </c>
      <c r="G13" s="17">
        <f t="shared" si="0"/>
        <v>11.115</v>
      </c>
      <c r="H13" s="13">
        <v>1</v>
      </c>
      <c r="I13" s="17">
        <f t="shared" si="2"/>
        <v>11.115</v>
      </c>
      <c r="J13" s="17"/>
      <c r="K13" s="17"/>
      <c r="L13" s="35"/>
    </row>
    <row r="14" ht="87" customHeight="1" spans="1:12">
      <c r="A14" s="18"/>
      <c r="B14" s="19" t="s">
        <v>16</v>
      </c>
      <c r="C14" s="15" t="s">
        <v>16</v>
      </c>
      <c r="D14" s="23"/>
      <c r="E14" s="17">
        <v>7.41</v>
      </c>
      <c r="F14" s="17">
        <v>1.5</v>
      </c>
      <c r="G14" s="17">
        <f t="shared" si="0"/>
        <v>11.115</v>
      </c>
      <c r="H14" s="13">
        <v>1</v>
      </c>
      <c r="I14" s="17">
        <f t="shared" si="2"/>
        <v>11.115</v>
      </c>
      <c r="J14" s="17"/>
      <c r="K14" s="17"/>
      <c r="L14" s="36"/>
    </row>
    <row r="15" ht="86.1" customHeight="1" spans="1:12">
      <c r="A15" s="21" t="s">
        <v>21</v>
      </c>
      <c r="B15" s="14" t="s">
        <v>14</v>
      </c>
      <c r="C15" s="15" t="s">
        <v>15</v>
      </c>
      <c r="D15" s="16"/>
      <c r="E15" s="17">
        <v>4.71</v>
      </c>
      <c r="F15" s="17">
        <v>2.4</v>
      </c>
      <c r="G15" s="17">
        <f t="shared" si="0"/>
        <v>11.304</v>
      </c>
      <c r="H15" s="13">
        <v>1</v>
      </c>
      <c r="I15" s="17">
        <f t="shared" si="2"/>
        <v>11.304</v>
      </c>
      <c r="J15" s="17"/>
      <c r="K15" s="17"/>
      <c r="L15" s="34"/>
    </row>
    <row r="16" ht="101.1" customHeight="1" spans="1:12">
      <c r="A16" s="18"/>
      <c r="B16" s="19" t="s">
        <v>16</v>
      </c>
      <c r="C16" s="15" t="s">
        <v>16</v>
      </c>
      <c r="D16" s="20"/>
      <c r="E16" s="17">
        <v>4.71</v>
      </c>
      <c r="F16" s="17">
        <v>2.4</v>
      </c>
      <c r="G16" s="17">
        <f t="shared" si="0"/>
        <v>11.304</v>
      </c>
      <c r="H16" s="13">
        <v>1</v>
      </c>
      <c r="I16" s="17">
        <f t="shared" si="2"/>
        <v>11.304</v>
      </c>
      <c r="J16" s="17"/>
      <c r="K16" s="17"/>
      <c r="L16" s="34"/>
    </row>
    <row r="17" ht="114" customHeight="1" spans="1:12">
      <c r="A17" s="21" t="s">
        <v>22</v>
      </c>
      <c r="B17" s="14" t="s">
        <v>14</v>
      </c>
      <c r="C17" s="15" t="s">
        <v>15</v>
      </c>
      <c r="D17" s="24"/>
      <c r="E17" s="17">
        <v>4.71</v>
      </c>
      <c r="F17" s="17">
        <v>2.4</v>
      </c>
      <c r="G17" s="17">
        <f t="shared" si="0"/>
        <v>11.304</v>
      </c>
      <c r="H17" s="13">
        <v>1</v>
      </c>
      <c r="I17" s="17">
        <f t="shared" si="2"/>
        <v>11.304</v>
      </c>
      <c r="J17" s="17"/>
      <c r="K17" s="17"/>
      <c r="L17" s="34"/>
    </row>
    <row r="18" ht="114" customHeight="1" spans="1:12">
      <c r="A18" s="25"/>
      <c r="B18" s="19" t="s">
        <v>16</v>
      </c>
      <c r="C18" s="15" t="s">
        <v>16</v>
      </c>
      <c r="D18" s="26"/>
      <c r="E18" s="17">
        <v>4.71</v>
      </c>
      <c r="F18" s="17">
        <v>2.4</v>
      </c>
      <c r="G18" s="17">
        <f t="shared" si="0"/>
        <v>11.304</v>
      </c>
      <c r="H18" s="13">
        <v>1</v>
      </c>
      <c r="I18" s="17">
        <f t="shared" si="2"/>
        <v>11.304</v>
      </c>
      <c r="J18" s="17"/>
      <c r="K18" s="17"/>
      <c r="L18" s="34" t="s">
        <v>23</v>
      </c>
    </row>
    <row r="19" ht="114" customHeight="1" spans="1:12">
      <c r="A19" s="21" t="s">
        <v>24</v>
      </c>
      <c r="B19" s="14" t="s">
        <v>14</v>
      </c>
      <c r="C19" s="15" t="s">
        <v>15</v>
      </c>
      <c r="D19" s="16"/>
      <c r="E19" s="17">
        <v>3.43</v>
      </c>
      <c r="F19" s="17">
        <v>2.4</v>
      </c>
      <c r="G19" s="17">
        <f t="shared" si="0"/>
        <v>8.232</v>
      </c>
      <c r="H19" s="13">
        <v>1</v>
      </c>
      <c r="I19" s="17">
        <f t="shared" si="2"/>
        <v>8.232</v>
      </c>
      <c r="J19" s="17"/>
      <c r="K19" s="17"/>
      <c r="L19" s="34"/>
    </row>
    <row r="20" ht="114" customHeight="1" spans="1:12">
      <c r="A20" s="25"/>
      <c r="B20" s="19" t="s">
        <v>16</v>
      </c>
      <c r="C20" s="15" t="s">
        <v>16</v>
      </c>
      <c r="D20" s="20"/>
      <c r="E20" s="17">
        <v>3.43</v>
      </c>
      <c r="F20" s="17">
        <v>2.4</v>
      </c>
      <c r="G20" s="17">
        <f t="shared" si="0"/>
        <v>8.232</v>
      </c>
      <c r="H20" s="13">
        <v>1</v>
      </c>
      <c r="I20" s="17">
        <f t="shared" si="2"/>
        <v>8.232</v>
      </c>
      <c r="J20" s="17">
        <v>320</v>
      </c>
      <c r="K20" s="17"/>
      <c r="L20" s="34"/>
    </row>
    <row r="21" ht="135.95" customHeight="1" spans="1:12">
      <c r="A21" s="21" t="s">
        <v>25</v>
      </c>
      <c r="B21" s="14" t="s">
        <v>14</v>
      </c>
      <c r="C21" s="15" t="s">
        <v>15</v>
      </c>
      <c r="D21" s="16"/>
      <c r="E21" s="17">
        <v>3.42</v>
      </c>
      <c r="F21" s="17">
        <v>2.4</v>
      </c>
      <c r="G21" s="17">
        <f t="shared" ref="G21:G36" si="3">E21*F21</f>
        <v>8.208</v>
      </c>
      <c r="H21" s="13">
        <v>1</v>
      </c>
      <c r="I21" s="17">
        <f t="shared" ref="I21:I36" si="4">G21*H21</f>
        <v>8.208</v>
      </c>
      <c r="J21" s="17">
        <v>80</v>
      </c>
      <c r="K21" s="17">
        <f t="shared" ref="K21:K36" si="5">I21*J21</f>
        <v>656.64</v>
      </c>
      <c r="L21" s="34"/>
    </row>
    <row r="22" ht="75" customHeight="1" spans="1:12">
      <c r="A22" s="25"/>
      <c r="B22" s="19" t="s">
        <v>16</v>
      </c>
      <c r="C22" s="15" t="s">
        <v>16</v>
      </c>
      <c r="D22" s="27"/>
      <c r="E22" s="17">
        <v>3.42</v>
      </c>
      <c r="F22" s="17">
        <v>2.4</v>
      </c>
      <c r="G22" s="17">
        <f t="shared" si="3"/>
        <v>8.208</v>
      </c>
      <c r="H22" s="13">
        <v>1</v>
      </c>
      <c r="I22" s="17">
        <f t="shared" si="4"/>
        <v>8.208</v>
      </c>
      <c r="J22" s="17">
        <v>320</v>
      </c>
      <c r="K22" s="17">
        <f t="shared" si="5"/>
        <v>2626.56</v>
      </c>
      <c r="L22" s="34"/>
    </row>
    <row r="23" ht="143.1" customHeight="1" spans="1:12">
      <c r="A23" s="21" t="s">
        <v>26</v>
      </c>
      <c r="B23" s="14" t="s">
        <v>14</v>
      </c>
      <c r="C23" s="15" t="s">
        <v>15</v>
      </c>
      <c r="D23" s="16"/>
      <c r="E23" s="17">
        <v>4.69</v>
      </c>
      <c r="F23" s="17">
        <v>2.4</v>
      </c>
      <c r="G23" s="17">
        <f t="shared" si="3"/>
        <v>11.256</v>
      </c>
      <c r="H23" s="13">
        <v>1</v>
      </c>
      <c r="I23" s="17">
        <f t="shared" si="4"/>
        <v>11.256</v>
      </c>
      <c r="J23" s="17"/>
      <c r="K23" s="17">
        <f t="shared" si="5"/>
        <v>0</v>
      </c>
      <c r="L23" s="34"/>
    </row>
    <row r="24" ht="96.95" customHeight="1" spans="1:12">
      <c r="A24" s="25"/>
      <c r="B24" s="19" t="s">
        <v>27</v>
      </c>
      <c r="C24" s="15" t="s">
        <v>16</v>
      </c>
      <c r="D24" s="27"/>
      <c r="E24" s="17">
        <v>4.69</v>
      </c>
      <c r="F24" s="17">
        <v>2.4</v>
      </c>
      <c r="G24" s="17">
        <f t="shared" si="3"/>
        <v>11.256</v>
      </c>
      <c r="H24" s="13">
        <v>1</v>
      </c>
      <c r="I24" s="17">
        <f t="shared" si="4"/>
        <v>11.256</v>
      </c>
      <c r="J24" s="17"/>
      <c r="K24" s="17">
        <f t="shared" si="5"/>
        <v>0</v>
      </c>
      <c r="L24" s="34" t="s">
        <v>23</v>
      </c>
    </row>
    <row r="25" ht="135" customHeight="1" spans="1:12">
      <c r="A25" s="21" t="s">
        <v>28</v>
      </c>
      <c r="B25" s="14" t="s">
        <v>14</v>
      </c>
      <c r="C25" s="15" t="s">
        <v>15</v>
      </c>
      <c r="D25" s="16"/>
      <c r="E25" s="17">
        <v>4.71</v>
      </c>
      <c r="F25" s="17">
        <v>2.4</v>
      </c>
      <c r="G25" s="17">
        <f t="shared" si="3"/>
        <v>11.304</v>
      </c>
      <c r="H25" s="13">
        <v>1</v>
      </c>
      <c r="I25" s="17">
        <f t="shared" si="4"/>
        <v>11.304</v>
      </c>
      <c r="J25" s="17"/>
      <c r="K25" s="17"/>
      <c r="L25" s="34"/>
    </row>
    <row r="26" ht="102" customHeight="1" spans="1:12">
      <c r="A26" s="25"/>
      <c r="B26" s="19" t="s">
        <v>16</v>
      </c>
      <c r="C26" s="15" t="s">
        <v>16</v>
      </c>
      <c r="D26" s="27"/>
      <c r="E26" s="17">
        <v>4.71</v>
      </c>
      <c r="F26" s="17">
        <v>2.4</v>
      </c>
      <c r="G26" s="17">
        <f t="shared" si="3"/>
        <v>11.304</v>
      </c>
      <c r="H26" s="13">
        <v>1</v>
      </c>
      <c r="I26" s="17">
        <f t="shared" si="4"/>
        <v>11.304</v>
      </c>
      <c r="J26" s="17"/>
      <c r="K26" s="17"/>
      <c r="L26" s="34"/>
    </row>
    <row r="27" ht="129.95" customHeight="1" spans="1:12">
      <c r="A27" s="21" t="s">
        <v>29</v>
      </c>
      <c r="B27" s="17" t="s">
        <v>14</v>
      </c>
      <c r="C27" s="15" t="s">
        <v>15</v>
      </c>
      <c r="D27" s="16"/>
      <c r="E27" s="17">
        <v>7.43</v>
      </c>
      <c r="F27" s="17">
        <v>1.5</v>
      </c>
      <c r="G27" s="17">
        <f t="shared" si="3"/>
        <v>11.145</v>
      </c>
      <c r="H27" s="13">
        <v>1</v>
      </c>
      <c r="I27" s="17">
        <f t="shared" si="4"/>
        <v>11.145</v>
      </c>
      <c r="J27" s="17"/>
      <c r="K27" s="17"/>
      <c r="L27" s="35"/>
    </row>
    <row r="28" ht="98.1" customHeight="1" spans="1:12">
      <c r="A28" s="25"/>
      <c r="B28" s="19" t="s">
        <v>16</v>
      </c>
      <c r="C28" s="15" t="s">
        <v>16</v>
      </c>
      <c r="D28" s="27"/>
      <c r="E28" s="17">
        <v>7.43</v>
      </c>
      <c r="F28" s="17">
        <v>1.5</v>
      </c>
      <c r="G28" s="17">
        <f t="shared" si="3"/>
        <v>11.145</v>
      </c>
      <c r="H28" s="13">
        <v>1</v>
      </c>
      <c r="I28" s="17">
        <f t="shared" si="4"/>
        <v>11.145</v>
      </c>
      <c r="J28" s="17"/>
      <c r="K28" s="17"/>
      <c r="L28" s="36"/>
    </row>
    <row r="29" ht="162" customHeight="1" spans="1:12">
      <c r="A29" s="13" t="s">
        <v>30</v>
      </c>
      <c r="B29" s="17" t="s">
        <v>14</v>
      </c>
      <c r="C29" s="15" t="s">
        <v>15</v>
      </c>
      <c r="D29" s="16"/>
      <c r="E29" s="17">
        <v>5.32</v>
      </c>
      <c r="F29" s="17">
        <v>1.5</v>
      </c>
      <c r="G29" s="17">
        <f t="shared" si="3"/>
        <v>7.98</v>
      </c>
      <c r="H29" s="13">
        <v>1</v>
      </c>
      <c r="I29" s="17">
        <f t="shared" si="4"/>
        <v>7.98</v>
      </c>
      <c r="J29" s="17"/>
      <c r="K29" s="17"/>
      <c r="L29" s="35"/>
    </row>
    <row r="30" ht="162" customHeight="1" spans="1:12">
      <c r="A30" s="25"/>
      <c r="B30" s="19" t="s">
        <v>16</v>
      </c>
      <c r="C30" s="15" t="s">
        <v>16</v>
      </c>
      <c r="D30" s="27"/>
      <c r="E30" s="17">
        <v>5.32</v>
      </c>
      <c r="F30" s="17">
        <v>1.5</v>
      </c>
      <c r="G30" s="17">
        <f t="shared" si="3"/>
        <v>7.98</v>
      </c>
      <c r="H30" s="13">
        <v>1</v>
      </c>
      <c r="I30" s="17">
        <f t="shared" si="4"/>
        <v>7.98</v>
      </c>
      <c r="J30" s="17"/>
      <c r="K30" s="17"/>
      <c r="L30" s="36"/>
    </row>
    <row r="31" ht="137.1" customHeight="1" spans="1:12">
      <c r="A31" s="13" t="s">
        <v>31</v>
      </c>
      <c r="B31" s="14" t="s">
        <v>14</v>
      </c>
      <c r="C31" s="15" t="s">
        <v>15</v>
      </c>
      <c r="D31" s="16"/>
      <c r="E31" s="17">
        <v>4</v>
      </c>
      <c r="F31" s="17">
        <v>2.3</v>
      </c>
      <c r="G31" s="17">
        <f t="shared" si="3"/>
        <v>9.2</v>
      </c>
      <c r="H31" s="13">
        <v>1</v>
      </c>
      <c r="I31" s="17">
        <f t="shared" si="4"/>
        <v>9.2</v>
      </c>
      <c r="J31" s="17">
        <v>80</v>
      </c>
      <c r="K31" s="17"/>
      <c r="L31" s="34"/>
    </row>
    <row r="32" ht="137.1" customHeight="1" spans="1:12">
      <c r="A32" s="25"/>
      <c r="B32" s="19" t="s">
        <v>27</v>
      </c>
      <c r="C32" s="15" t="s">
        <v>16</v>
      </c>
      <c r="D32" s="27"/>
      <c r="E32" s="17">
        <v>4</v>
      </c>
      <c r="F32" s="17">
        <v>2.3</v>
      </c>
      <c r="G32" s="17">
        <f t="shared" si="3"/>
        <v>9.2</v>
      </c>
      <c r="H32" s="13">
        <v>1</v>
      </c>
      <c r="I32" s="17">
        <f t="shared" si="4"/>
        <v>9.2</v>
      </c>
      <c r="J32" s="17">
        <v>320</v>
      </c>
      <c r="K32" s="17"/>
      <c r="L32" s="34"/>
    </row>
    <row r="33" ht="137.1" customHeight="1" spans="1:12">
      <c r="A33" s="13" t="s">
        <v>32</v>
      </c>
      <c r="B33" s="14" t="s">
        <v>14</v>
      </c>
      <c r="C33" s="15" t="s">
        <v>15</v>
      </c>
      <c r="D33" s="16"/>
      <c r="E33" s="17">
        <v>5.3</v>
      </c>
      <c r="F33" s="17">
        <v>2.3</v>
      </c>
      <c r="G33" s="17">
        <f t="shared" si="3"/>
        <v>12.19</v>
      </c>
      <c r="H33" s="13">
        <v>1</v>
      </c>
      <c r="I33" s="17">
        <f t="shared" si="4"/>
        <v>12.19</v>
      </c>
      <c r="J33" s="17">
        <v>80</v>
      </c>
      <c r="K33" s="17"/>
      <c r="L33" s="34"/>
    </row>
    <row r="34" ht="137.1" customHeight="1" spans="1:12">
      <c r="A34" s="25"/>
      <c r="B34" s="19" t="s">
        <v>16</v>
      </c>
      <c r="C34" s="15" t="s">
        <v>16</v>
      </c>
      <c r="D34" s="27"/>
      <c r="E34" s="17">
        <v>5.3</v>
      </c>
      <c r="F34" s="17">
        <v>2.3</v>
      </c>
      <c r="G34" s="17">
        <f t="shared" si="3"/>
        <v>12.19</v>
      </c>
      <c r="H34" s="13">
        <v>1</v>
      </c>
      <c r="I34" s="17">
        <f t="shared" si="4"/>
        <v>12.19</v>
      </c>
      <c r="J34" s="17"/>
      <c r="K34" s="17"/>
      <c r="L34" s="34"/>
    </row>
    <row r="35" ht="137.1" customHeight="1" spans="1:12">
      <c r="A35" s="13" t="s">
        <v>33</v>
      </c>
      <c r="B35" s="14" t="s">
        <v>14</v>
      </c>
      <c r="C35" s="15" t="s">
        <v>15</v>
      </c>
      <c r="D35" s="16"/>
      <c r="E35" s="17">
        <v>7.4</v>
      </c>
      <c r="F35" s="17">
        <v>2.3</v>
      </c>
      <c r="G35" s="17">
        <f t="shared" si="3"/>
        <v>17.02</v>
      </c>
      <c r="H35" s="13">
        <v>1</v>
      </c>
      <c r="I35" s="17">
        <f t="shared" si="4"/>
        <v>17.02</v>
      </c>
      <c r="J35" s="17"/>
      <c r="K35" s="17"/>
      <c r="L35" s="34"/>
    </row>
    <row r="36" ht="137.1" customHeight="1" spans="1:12">
      <c r="A36" s="18"/>
      <c r="B36" s="19" t="s">
        <v>16</v>
      </c>
      <c r="C36" s="15" t="s">
        <v>16</v>
      </c>
      <c r="D36" s="20"/>
      <c r="E36" s="17">
        <v>7.4</v>
      </c>
      <c r="F36" s="17">
        <v>2.3</v>
      </c>
      <c r="G36" s="17">
        <f t="shared" si="3"/>
        <v>17.02</v>
      </c>
      <c r="H36" s="13">
        <v>1</v>
      </c>
      <c r="I36" s="17">
        <f t="shared" si="4"/>
        <v>17.02</v>
      </c>
      <c r="J36" s="17"/>
      <c r="K36" s="17"/>
      <c r="L36" s="34" t="s">
        <v>23</v>
      </c>
    </row>
    <row r="37" ht="69" customHeight="1" spans="1:12">
      <c r="A37" s="28" t="s">
        <v>34</v>
      </c>
      <c r="B37" s="29"/>
      <c r="C37" s="29"/>
      <c r="D37" s="29"/>
      <c r="E37" s="29"/>
      <c r="F37" s="29"/>
      <c r="G37" s="29"/>
      <c r="H37" s="29"/>
      <c r="I37" s="29"/>
      <c r="J37" s="29"/>
      <c r="K37" s="37"/>
      <c r="L37" s="37"/>
    </row>
  </sheetData>
  <autoFilter ref="A2:L37">
    <extLst/>
  </autoFilter>
  <mergeCells count="39">
    <mergeCell ref="A1:L1"/>
    <mergeCell ref="B2:F2"/>
    <mergeCell ref="H2:J2"/>
    <mergeCell ref="B3:F3"/>
    <mergeCell ref="H3:J3"/>
    <mergeCell ref="E4:F4"/>
    <mergeCell ref="A37:J37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材料报价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Y蒲公英Y</cp:lastModifiedBy>
  <dcterms:created xsi:type="dcterms:W3CDTF">2018-03-13T00:35:00Z</dcterms:created>
  <dcterms:modified xsi:type="dcterms:W3CDTF">2019-11-20T01:15:25Z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